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tsaxser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<sst xmlns="http://schemas.openxmlformats.org/spreadsheetml/2006/main" count="60" uniqueCount="59">
  <si>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Ð/Ð</t>
  </si>
  <si>
    <t>Ð²Ø²ÚøÜÆ ÔºÎ²ì²ð`</t>
  </si>
  <si>
    <t>Ñ³½. ¹ñ³Ù</t>
  </si>
  <si>
    <t>Ü³Ëáñ¹ ï³ñí³ å³ñïù»ñ</t>
  </si>
  <si>
    <t>ÀÝ¹³Ù»ÝÁ</t>
  </si>
  <si>
    <t>1</t>
  </si>
  <si>
    <t>2</t>
  </si>
  <si>
    <t>3</t>
  </si>
  <si>
    <t>²Õµ³Ñ³ÝáõÃÛáõÝ</t>
  </si>
  <si>
    <t>Ì²Êêºð</t>
  </si>
  <si>
    <t>ÁÝ¹³Ù»ÝÁ Í³Ëë»ñ</t>
  </si>
  <si>
    <t>åÉ³Ý</t>
  </si>
  <si>
    <t>÷³ëï³óÇ</t>
  </si>
  <si>
    <t>Ï³ï. %</t>
  </si>
  <si>
    <t>4</t>
  </si>
  <si>
    <t>5</t>
  </si>
  <si>
    <t>6</t>
  </si>
  <si>
    <t>øÎ²¶</t>
  </si>
  <si>
    <t>7</t>
  </si>
  <si>
    <t>8</t>
  </si>
  <si>
    <t>9</t>
  </si>
  <si>
    <t>12</t>
  </si>
  <si>
    <t>14</t>
  </si>
  <si>
    <t>úñ»Ýë¹Çñ ¨ ·áñÍ³¹Çñ Ù³ñÙÇÝ                            /Ï³é. ³å³ñ³ï/</t>
  </si>
  <si>
    <t>Øß³ÏáõÛÃÇ ïÝ»ñ</t>
  </si>
  <si>
    <t>¶ñ³¹³ñ³ÝÝ»ñ</t>
  </si>
  <si>
    <t>ä³Ñáõëï³ÛÇÝ ýáÝ¹</t>
  </si>
  <si>
    <t>´Ý³Ï ÏáÙáõÝ³É ïÝï»ëáõÃÛáõÝ</t>
  </si>
  <si>
    <t>15</t>
  </si>
  <si>
    <t>17</t>
  </si>
  <si>
    <t>Þñç³Ï³ ÙÇç³í³ÛñÇ å³Ñå³ÝáõÃÛáõÝ</t>
  </si>
  <si>
    <t>ØÇçáó³éáõÙÝ»ñÇ Ï³½Ù³Ï»ñåáõÙ</t>
  </si>
  <si>
    <t>18</t>
  </si>
  <si>
    <t>²ñï³¹åñáó³Ï³Ý ¹³ëïÇ³ñ³ÏáõÃÛáõÝ</t>
  </si>
  <si>
    <t>Ü³Ë³¹åñáó³Ï³Ý ¹³ëïÇ³ñ³ÏáõÃÛáõÝ</t>
  </si>
  <si>
    <t>Ï³ï. üî´   å»ï  ². ²í»ïÇëÛ³Ý</t>
  </si>
  <si>
    <r>
      <t>Հանրակրթական ուսուցում /</t>
    </r>
    <r>
      <rPr>
        <sz val="11"/>
        <rFont val="Arial LatArm"/>
        <family val="2"/>
      </rPr>
      <t>դրամաշնորհ</t>
    </r>
    <r>
      <rPr>
        <sz val="12"/>
        <rFont val="Arial LatArm"/>
        <family val="2"/>
      </rPr>
      <t>/</t>
    </r>
  </si>
  <si>
    <t xml:space="preserve">ԸÝ¹. µÝáõÛÃÇ Ñ³Ýñ³ÛÇÝ Í³éայություններ  /կադաստր,չափագրում,ն³Ë³·Í³ÛÇÝ փ³ëï³ÃÕÃ»ñ/   </t>
  </si>
  <si>
    <t xml:space="preserve">           ì. ´²ðêºÔÚ²Ü</t>
  </si>
  <si>
    <t>êáó. Ñ³ïáõÏ ³ñïáÝáõÃÛáõÝÝ»ñ /û·ÝáõÃÛáõÝ, áõëÙ³Ý í³ñÓ»ñ, ïñ³ÝëåáñïÇ í³ñÓակալում, ÝíÇñ³ïíáõÃ./</t>
  </si>
  <si>
    <t>Վեդու երաժշտական դպրոց ՀՈԱԿ</t>
  </si>
  <si>
    <t>Վեդու գեղարվեստի դպրոց ՀՈԱԿ</t>
  </si>
  <si>
    <t>Վեդու մարզադպրոց ՀՈԱԿ</t>
  </si>
  <si>
    <t>Վեդու թիվ 1 մանկապարտեզ ՀՈԱԿ</t>
  </si>
  <si>
    <t>Վեդու թիվ 2 մանկապարտեզ ՀՈԱԿ</t>
  </si>
  <si>
    <t>Վեդու թիվ 3 մանկապարտեզ ՀՈԱԿ</t>
  </si>
  <si>
    <t>Սուբվենցիա /Մարզադպրոցի տրիբուն. կառ./</t>
  </si>
  <si>
    <t>Կապիտալ նորոգումներ</t>
  </si>
  <si>
    <t>Սարքավորումների ընթ. նորոգում</t>
  </si>
  <si>
    <t>Շենքերի ընթ. նորոգում</t>
  </si>
  <si>
    <r>
      <t>Աշխ.հետ կապված ընդ.բնույթի ծառայություններ  /</t>
    </r>
    <r>
      <rPr>
        <sz val="9"/>
        <rFont val="Arial LatArm"/>
        <family val="2"/>
      </rPr>
      <t xml:space="preserve"> կարկտակայնների լիցքավորում,պարարտանյութերի տեղափոխում</t>
    </r>
    <r>
      <rPr>
        <sz val="11"/>
        <rFont val="Arial LatArm"/>
        <family val="2"/>
      </rPr>
      <t xml:space="preserve"> /</t>
    </r>
  </si>
  <si>
    <t xml:space="preserve">ÐÐ ²ð²ð²îÆ Ø²ð¼Æ ìº¸Æ Ð²Ø²ÚÜøÆ  2018Ã. ´ÚàôæºÆ  ÌêÊêºðÆ Î²î²ðàÔ²Î²Ü </t>
  </si>
  <si>
    <t xml:space="preserve">Ñ³ßí»ïáõ Å³Ù³Ý³Ïßñç³Ý 2018Ã            12-ամիսներ           </t>
  </si>
  <si>
    <t>10</t>
  </si>
  <si>
    <t>11</t>
  </si>
  <si>
    <t>13</t>
  </si>
  <si>
    <t>16</t>
  </si>
  <si>
    <r>
      <t>Փողոցային լուսավորությոն /</t>
    </r>
    <r>
      <rPr>
        <i/>
        <sz val="12"/>
        <rFont val="Arial LatArm"/>
        <family val="2"/>
      </rPr>
      <t>տոնական լույսեր</t>
    </r>
    <r>
      <rPr>
        <b/>
        <i/>
        <sz val="12"/>
        <rFont val="Arial LatArm"/>
        <family val="2"/>
      </rPr>
      <t>/</t>
    </r>
  </si>
  <si>
    <r>
      <t xml:space="preserve">Ճանապարհային տրանսպո </t>
    </r>
    <r>
      <rPr>
        <sz val="10"/>
        <rFont val="Arial LatArm"/>
        <family val="2"/>
      </rPr>
      <t>/կոպճապատում, ճանապարհների հարթեցում,Փոսային նորոգումներ, և այլն</t>
    </r>
    <r>
      <rPr>
        <sz val="12"/>
        <rFont val="Arial LatArm"/>
        <family val="2"/>
      </rPr>
      <t>/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</si>
</sst>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  <numFmt numFmtId="208" formatCode="0.0000"/>
  </numFmts>
  <fonts count="49">
    <font>
      <sz val="10"/>
      <name val="Arial Armenian"/>
      <family val="0"/>
    </font>
    <font>
      <sz val="11"/>
      <name val="Arial Armenian"/>
      <family val="0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Armenian"/>
      <family val="0"/>
    </font>
    <font>
      <i/>
      <sz val="12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8"/>
      <name val="Arial Armenian"/>
      <family val="0"/>
    </font>
    <font>
      <b/>
      <sz val="12"/>
      <name val="Arial Armenian"/>
      <family val="0"/>
    </font>
    <font>
      <b/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7" fontId="5" fillId="0" borderId="0" xfId="0" applyNumberFormat="1" applyFont="1" applyBorder="1" applyAlignment="1">
      <alignment horizontal="center"/>
    </xf>
    <xf numFmtId="197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7" fontId="6" fillId="0" borderId="10" xfId="0" applyNumberFormat="1" applyFont="1" applyBorder="1" applyAlignment="1">
      <alignment/>
    </xf>
    <xf numFmtId="197" fontId="3" fillId="0" borderId="10" xfId="0" applyNumberFormat="1" applyFont="1" applyBorder="1" applyAlignment="1">
      <alignment/>
    </xf>
    <xf numFmtId="197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97" fontId="4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7" fontId="9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97" fontId="6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97" fontId="13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wrapText="1"/>
    </xf>
    <xf numFmtId="197" fontId="10" fillId="0" borderId="12" xfId="0" applyNumberFormat="1" applyFont="1" applyBorder="1" applyAlignment="1">
      <alignment horizontal="center" wrapText="1"/>
    </xf>
    <xf numFmtId="197" fontId="10" fillId="0" borderId="13" xfId="0" applyNumberFormat="1" applyFont="1" applyBorder="1" applyAlignment="1">
      <alignment horizontal="center" wrapText="1"/>
    </xf>
    <xf numFmtId="197" fontId="10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PageLayoutView="0" workbookViewId="0" topLeftCell="A46">
      <selection activeCell="E14" sqref="E14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57.375" style="0" customWidth="1"/>
    <col min="4" max="4" width="12.25390625" style="3" customWidth="1"/>
    <col min="5" max="5" width="13.375" style="0" customWidth="1"/>
    <col min="6" max="6" width="9.625" style="0" bestFit="1" customWidth="1"/>
  </cols>
  <sheetData>
    <row r="2" spans="1:6" ht="34.5" customHeight="1">
      <c r="A2" s="46" t="s">
        <v>51</v>
      </c>
      <c r="B2" s="46"/>
      <c r="C2" s="46"/>
      <c r="D2" s="46"/>
      <c r="E2" s="46"/>
      <c r="F2" s="46"/>
    </row>
    <row r="3" spans="1:5" ht="1.5" customHeight="1" hidden="1">
      <c r="A3" s="4"/>
      <c r="B3" s="5"/>
      <c r="C3" s="4"/>
      <c r="D3" s="6"/>
      <c r="E3" s="4"/>
    </row>
    <row r="4" spans="1:6" ht="15.75" customHeight="1">
      <c r="A4" s="9"/>
      <c r="B4" s="10"/>
      <c r="C4" s="9"/>
      <c r="D4" s="13"/>
      <c r="E4" s="54" t="s">
        <v>2</v>
      </c>
      <c r="F4" s="54"/>
    </row>
    <row r="5" spans="1:6" ht="33.75" customHeight="1">
      <c r="A5" s="9"/>
      <c r="B5" s="52" t="s">
        <v>0</v>
      </c>
      <c r="C5" s="50" t="s">
        <v>9</v>
      </c>
      <c r="D5" s="47" t="s">
        <v>52</v>
      </c>
      <c r="E5" s="48"/>
      <c r="F5" s="49"/>
    </row>
    <row r="6" spans="1:6" ht="23.25" customHeight="1">
      <c r="A6" s="9"/>
      <c r="B6" s="53"/>
      <c r="C6" s="51"/>
      <c r="D6" s="14" t="s">
        <v>11</v>
      </c>
      <c r="E6" s="15" t="s">
        <v>12</v>
      </c>
      <c r="F6" s="16" t="s">
        <v>13</v>
      </c>
    </row>
    <row r="7" spans="1:6" ht="24" customHeight="1">
      <c r="A7" s="9"/>
      <c r="B7" s="17"/>
      <c r="C7" s="18" t="s">
        <v>10</v>
      </c>
      <c r="D7" s="19">
        <f>D37</f>
        <v>359969</v>
      </c>
      <c r="E7" s="20">
        <f>E37</f>
        <v>348158.3</v>
      </c>
      <c r="F7" s="40">
        <f>F37</f>
        <v>96.71896746664295</v>
      </c>
    </row>
    <row r="8" spans="1:6" ht="29.25" customHeight="1">
      <c r="A8" s="9"/>
      <c r="B8" s="22" t="s">
        <v>5</v>
      </c>
      <c r="C8" s="23" t="s">
        <v>23</v>
      </c>
      <c r="D8" s="44">
        <v>61373.7</v>
      </c>
      <c r="E8" s="44">
        <v>59942.8</v>
      </c>
      <c r="F8" s="43">
        <f>E8/D8*100</f>
        <v>97.66854532153025</v>
      </c>
    </row>
    <row r="9" spans="1:6" ht="18" customHeight="1">
      <c r="A9" s="9"/>
      <c r="B9" s="22" t="s">
        <v>6</v>
      </c>
      <c r="C9" s="41" t="s">
        <v>33</v>
      </c>
      <c r="D9" s="19">
        <v>76682</v>
      </c>
      <c r="E9" s="44">
        <v>71559</v>
      </c>
      <c r="F9" s="43">
        <f aca="true" t="shared" si="0" ref="F9:F37">E9/D9*100</f>
        <v>93.31916225450561</v>
      </c>
    </row>
    <row r="10" spans="1:6" ht="18" customHeight="1">
      <c r="A10" s="9"/>
      <c r="B10" s="22"/>
      <c r="C10" s="16" t="s">
        <v>40</v>
      </c>
      <c r="D10" s="24">
        <v>28800</v>
      </c>
      <c r="E10" s="24">
        <v>28793</v>
      </c>
      <c r="F10" s="34"/>
    </row>
    <row r="11" spans="1:6" ht="18" customHeight="1">
      <c r="A11" s="9"/>
      <c r="B11" s="22"/>
      <c r="C11" s="16" t="s">
        <v>41</v>
      </c>
      <c r="D11" s="24">
        <v>21800</v>
      </c>
      <c r="E11" s="33">
        <v>21789</v>
      </c>
      <c r="F11" s="34"/>
    </row>
    <row r="12" spans="1:6" ht="18" customHeight="1">
      <c r="A12" s="9"/>
      <c r="B12" s="22"/>
      <c r="C12" s="16" t="s">
        <v>42</v>
      </c>
      <c r="D12" s="24">
        <v>16500</v>
      </c>
      <c r="E12" s="33">
        <v>16500</v>
      </c>
      <c r="F12" s="34"/>
    </row>
    <row r="13" spans="1:6" ht="18" customHeight="1">
      <c r="A13" s="9"/>
      <c r="B13" s="22"/>
      <c r="C13" s="16" t="s">
        <v>47</v>
      </c>
      <c r="D13" s="24">
        <v>9392</v>
      </c>
      <c r="E13" s="33">
        <v>4287</v>
      </c>
      <c r="F13" s="34"/>
    </row>
    <row r="14" spans="1:6" ht="18" customHeight="1">
      <c r="A14" s="9"/>
      <c r="B14" s="22"/>
      <c r="C14" s="16" t="s">
        <v>48</v>
      </c>
      <c r="D14" s="24">
        <v>190</v>
      </c>
      <c r="E14" s="33">
        <v>190</v>
      </c>
      <c r="F14" s="34"/>
    </row>
    <row r="15" spans="1:6" ht="18" customHeight="1">
      <c r="A15" s="9"/>
      <c r="B15" s="22"/>
      <c r="C15" s="41" t="s">
        <v>46</v>
      </c>
      <c r="D15" s="19">
        <v>2858</v>
      </c>
      <c r="E15" s="44">
        <v>2342</v>
      </c>
      <c r="F15" s="43"/>
    </row>
    <row r="16" spans="1:6" ht="15.75">
      <c r="A16" s="9"/>
      <c r="B16" s="22" t="s">
        <v>7</v>
      </c>
      <c r="C16" s="41" t="s">
        <v>34</v>
      </c>
      <c r="D16" s="19">
        <v>77682</v>
      </c>
      <c r="E16" s="44">
        <v>77679.8</v>
      </c>
      <c r="F16" s="45">
        <f t="shared" si="0"/>
        <v>99.99716794109318</v>
      </c>
    </row>
    <row r="17" spans="1:6" ht="15.75">
      <c r="A17" s="9"/>
      <c r="B17" s="22"/>
      <c r="C17" s="16" t="s">
        <v>43</v>
      </c>
      <c r="D17" s="24">
        <v>26673</v>
      </c>
      <c r="E17" s="24">
        <v>26673</v>
      </c>
      <c r="F17" s="34"/>
    </row>
    <row r="18" spans="1:6" ht="15.75">
      <c r="A18" s="9"/>
      <c r="B18" s="22"/>
      <c r="C18" s="16" t="s">
        <v>44</v>
      </c>
      <c r="D18" s="24">
        <v>25039</v>
      </c>
      <c r="E18" s="24">
        <v>25039</v>
      </c>
      <c r="F18" s="34"/>
    </row>
    <row r="19" spans="1:6" ht="15.75">
      <c r="A19" s="9"/>
      <c r="B19" s="22"/>
      <c r="C19" s="16" t="s">
        <v>45</v>
      </c>
      <c r="D19" s="24">
        <v>24830</v>
      </c>
      <c r="E19" s="24">
        <v>24830</v>
      </c>
      <c r="F19" s="21"/>
    </row>
    <row r="20" spans="1:6" ht="15.75">
      <c r="A20" s="9"/>
      <c r="B20" s="22"/>
      <c r="C20" s="16" t="s">
        <v>47</v>
      </c>
      <c r="D20" s="24">
        <v>1000</v>
      </c>
      <c r="E20" s="24">
        <v>997.8</v>
      </c>
      <c r="F20" s="21"/>
    </row>
    <row r="21" spans="1:6" ht="15.75">
      <c r="A21" s="9"/>
      <c r="B21" s="22"/>
      <c r="C21" s="16" t="s">
        <v>49</v>
      </c>
      <c r="D21" s="24">
        <v>140</v>
      </c>
      <c r="E21" s="24">
        <v>140</v>
      </c>
      <c r="F21" s="21"/>
    </row>
    <row r="22" spans="1:6" ht="18" customHeight="1">
      <c r="A22" s="9"/>
      <c r="B22" s="22" t="s">
        <v>14</v>
      </c>
      <c r="C22" s="42" t="s">
        <v>24</v>
      </c>
      <c r="D22" s="19">
        <v>12950</v>
      </c>
      <c r="E22" s="19">
        <v>12815</v>
      </c>
      <c r="F22" s="43">
        <f t="shared" si="0"/>
        <v>98.95752895752896</v>
      </c>
    </row>
    <row r="23" spans="1:6" ht="15.75">
      <c r="A23" s="9"/>
      <c r="B23" s="22" t="s">
        <v>15</v>
      </c>
      <c r="C23" s="41" t="s">
        <v>25</v>
      </c>
      <c r="D23" s="19">
        <v>8400</v>
      </c>
      <c r="E23" s="19">
        <v>8390</v>
      </c>
      <c r="F23" s="43">
        <f t="shared" si="0"/>
        <v>99.88095238095238</v>
      </c>
    </row>
    <row r="24" spans="1:6" ht="15.75">
      <c r="A24" s="9"/>
      <c r="B24" s="22" t="s">
        <v>16</v>
      </c>
      <c r="C24" s="16" t="s">
        <v>17</v>
      </c>
      <c r="D24" s="44">
        <v>5357.3</v>
      </c>
      <c r="E24" s="19">
        <v>5357.3</v>
      </c>
      <c r="F24" s="43">
        <f t="shared" si="0"/>
        <v>100</v>
      </c>
    </row>
    <row r="25" spans="1:6" ht="16.5" customHeight="1">
      <c r="A25" s="9"/>
      <c r="B25" s="22" t="s">
        <v>18</v>
      </c>
      <c r="C25" s="25" t="s">
        <v>27</v>
      </c>
      <c r="D25" s="33">
        <v>71586</v>
      </c>
      <c r="E25" s="24">
        <v>69018.3</v>
      </c>
      <c r="F25" s="34">
        <f t="shared" si="0"/>
        <v>96.4131254714609</v>
      </c>
    </row>
    <row r="26" spans="1:6" ht="16.5" customHeight="1">
      <c r="A26" s="9"/>
      <c r="B26" s="22" t="s">
        <v>19</v>
      </c>
      <c r="C26" s="25" t="s">
        <v>57</v>
      </c>
      <c r="D26" s="33">
        <v>550</v>
      </c>
      <c r="E26" s="24">
        <v>550</v>
      </c>
      <c r="F26" s="34">
        <f>E26/D26*100</f>
        <v>100</v>
      </c>
    </row>
    <row r="27" spans="1:6" ht="18" customHeight="1">
      <c r="A27" s="9"/>
      <c r="B27" s="22" t="s">
        <v>20</v>
      </c>
      <c r="C27" s="26" t="s">
        <v>8</v>
      </c>
      <c r="D27" s="24">
        <v>18400</v>
      </c>
      <c r="E27" s="24">
        <v>18259.4</v>
      </c>
      <c r="F27" s="34">
        <f t="shared" si="0"/>
        <v>99.2358695652174</v>
      </c>
    </row>
    <row r="28" spans="1:6" ht="27" customHeight="1">
      <c r="A28" s="9"/>
      <c r="B28" s="22" t="s">
        <v>53</v>
      </c>
      <c r="C28" s="27" t="s">
        <v>58</v>
      </c>
      <c r="D28" s="24">
        <v>3965</v>
      </c>
      <c r="E28" s="33">
        <v>2810</v>
      </c>
      <c r="F28" s="34">
        <f t="shared" si="0"/>
        <v>70.87011349306431</v>
      </c>
    </row>
    <row r="29" spans="1:6" ht="20.25" customHeight="1">
      <c r="A29" s="9"/>
      <c r="B29" s="22" t="s">
        <v>54</v>
      </c>
      <c r="C29" s="16" t="s">
        <v>36</v>
      </c>
      <c r="D29" s="24">
        <v>200</v>
      </c>
      <c r="E29" s="24">
        <v>200</v>
      </c>
      <c r="F29" s="34">
        <f t="shared" si="0"/>
        <v>100</v>
      </c>
    </row>
    <row r="30" spans="1:6" ht="30.75" customHeight="1">
      <c r="A30" s="9"/>
      <c r="B30" s="22" t="s">
        <v>21</v>
      </c>
      <c r="C30" s="32" t="s">
        <v>37</v>
      </c>
      <c r="D30" s="24">
        <v>2515</v>
      </c>
      <c r="E30" s="33">
        <v>2243.8</v>
      </c>
      <c r="F30" s="34">
        <f t="shared" si="0"/>
        <v>89.21669980119285</v>
      </c>
    </row>
    <row r="31" spans="1:6" ht="31.5" customHeight="1">
      <c r="A31" s="9"/>
      <c r="B31" s="22" t="s">
        <v>55</v>
      </c>
      <c r="C31" s="32" t="s">
        <v>39</v>
      </c>
      <c r="D31" s="24">
        <v>12280</v>
      </c>
      <c r="E31" s="33">
        <v>12006.9</v>
      </c>
      <c r="F31" s="34">
        <f t="shared" si="0"/>
        <v>97.77605863192183</v>
      </c>
    </row>
    <row r="32" spans="1:6" ht="21" customHeight="1">
      <c r="A32" s="9"/>
      <c r="B32" s="22" t="s">
        <v>22</v>
      </c>
      <c r="C32" s="27" t="s">
        <v>31</v>
      </c>
      <c r="D32" s="24">
        <v>4600</v>
      </c>
      <c r="E32" s="33">
        <v>4492</v>
      </c>
      <c r="F32" s="34">
        <f t="shared" si="0"/>
        <v>97.65217391304348</v>
      </c>
    </row>
    <row r="33" spans="1:6" ht="21" customHeight="1">
      <c r="A33" s="9"/>
      <c r="B33" s="22" t="s">
        <v>28</v>
      </c>
      <c r="C33" s="27" t="s">
        <v>30</v>
      </c>
      <c r="D33" s="24">
        <v>0</v>
      </c>
      <c r="E33" s="33">
        <v>0</v>
      </c>
      <c r="F33" s="34" t="e">
        <f t="shared" si="0"/>
        <v>#DIV/0!</v>
      </c>
    </row>
    <row r="34" spans="1:6" ht="29.25" customHeight="1">
      <c r="A34" s="9"/>
      <c r="B34" s="22" t="s">
        <v>56</v>
      </c>
      <c r="C34" s="32" t="s">
        <v>50</v>
      </c>
      <c r="D34" s="21">
        <v>570</v>
      </c>
      <c r="E34" s="33">
        <v>492</v>
      </c>
      <c r="F34" s="34">
        <f t="shared" si="0"/>
        <v>86.31578947368422</v>
      </c>
    </row>
    <row r="35" spans="1:6" ht="18.75" customHeight="1">
      <c r="A35" s="9"/>
      <c r="B35" s="22" t="s">
        <v>29</v>
      </c>
      <c r="C35" s="16" t="s">
        <v>3</v>
      </c>
      <c r="D35" s="24">
        <v>0</v>
      </c>
      <c r="E35" s="16">
        <v>0</v>
      </c>
      <c r="F35" s="34" t="e">
        <f t="shared" si="0"/>
        <v>#DIV/0!</v>
      </c>
    </row>
    <row r="36" spans="1:6" ht="18.75" customHeight="1">
      <c r="A36" s="9"/>
      <c r="B36" s="22" t="s">
        <v>32</v>
      </c>
      <c r="C36" s="28" t="s">
        <v>26</v>
      </c>
      <c r="D36" s="24">
        <v>0</v>
      </c>
      <c r="E36" s="24">
        <v>0</v>
      </c>
      <c r="F36" s="34" t="e">
        <f t="shared" si="0"/>
        <v>#DIV/0!</v>
      </c>
    </row>
    <row r="37" spans="1:6" ht="16.5" customHeight="1">
      <c r="A37" s="9"/>
      <c r="B37" s="29"/>
      <c r="C37" s="29" t="s">
        <v>4</v>
      </c>
      <c r="D37" s="20">
        <f>D34+D32+D31+D30+D29+D28+D27+D25+D24+D23+D22+D16+D15+D9+D8+D26</f>
        <v>359969</v>
      </c>
      <c r="E37" s="20">
        <f>E34+E32+E31+E30+E29+E28+E27+E25+E24+E23+E22+E16+E15+E9+E8+E26</f>
        <v>348158.3</v>
      </c>
      <c r="F37" s="40">
        <f t="shared" si="0"/>
        <v>96.71896746664295</v>
      </c>
    </row>
    <row r="38" spans="1:6" ht="16.5" customHeight="1">
      <c r="A38" s="9"/>
      <c r="B38" s="35"/>
      <c r="C38" s="35"/>
      <c r="D38" s="36"/>
      <c r="E38" s="37"/>
      <c r="F38" s="38"/>
    </row>
    <row r="39" spans="1:5" ht="18.75" customHeight="1">
      <c r="A39" s="9"/>
      <c r="B39" s="11"/>
      <c r="C39" s="30" t="s">
        <v>1</v>
      </c>
      <c r="D39" s="31" t="s">
        <v>38</v>
      </c>
      <c r="E39" s="9"/>
    </row>
    <row r="40" spans="1:5" ht="23.25" customHeight="1">
      <c r="A40" s="9"/>
      <c r="B40" s="11"/>
      <c r="C40" s="8"/>
      <c r="D40" s="12"/>
      <c r="E40" s="12"/>
    </row>
    <row r="41" spans="1:5" ht="18.75" customHeight="1">
      <c r="A41" s="9"/>
      <c r="B41" s="11"/>
      <c r="C41" s="7" t="s">
        <v>35</v>
      </c>
      <c r="D41" s="12"/>
      <c r="E41" s="9"/>
    </row>
    <row r="42" spans="1:3" ht="19.5" customHeight="1">
      <c r="A42" s="9"/>
      <c r="C42" s="39"/>
    </row>
    <row r="43" ht="17.25" customHeight="1">
      <c r="A43" s="9"/>
    </row>
    <row r="44" ht="17.25" customHeight="1">
      <c r="A44" s="9"/>
    </row>
    <row r="45" ht="17.25" customHeight="1">
      <c r="A45" s="9"/>
    </row>
    <row r="46" ht="17.25" customHeight="1">
      <c r="A46" s="9"/>
    </row>
    <row r="47" ht="17.25" customHeight="1">
      <c r="A47" s="9"/>
    </row>
    <row r="48" ht="14.25">
      <c r="A48" s="9"/>
    </row>
    <row r="49" ht="18" customHeight="1">
      <c r="A49" s="9"/>
    </row>
    <row r="50" ht="16.5" customHeight="1">
      <c r="A50" s="9"/>
    </row>
    <row r="51" ht="15.75" customHeight="1">
      <c r="A51" s="9"/>
    </row>
    <row r="52" ht="27" customHeight="1">
      <c r="A52" s="9"/>
    </row>
    <row r="53" ht="15" customHeight="1">
      <c r="A53" s="9"/>
    </row>
    <row r="54" ht="15" customHeight="1">
      <c r="A54" s="9"/>
    </row>
    <row r="55" ht="15.75" customHeight="1">
      <c r="A55" s="9"/>
    </row>
    <row r="56" ht="17.25" customHeight="1">
      <c r="A56" s="9"/>
    </row>
    <row r="57" ht="14.25">
      <c r="A57" s="9"/>
    </row>
    <row r="58" ht="14.25">
      <c r="A58" s="9"/>
    </row>
    <row r="59" ht="14.25">
      <c r="A59" s="9"/>
    </row>
    <row r="60" ht="14.25">
      <c r="A60" s="9"/>
    </row>
    <row r="61" ht="14.25">
      <c r="A61" s="9"/>
    </row>
    <row r="62" ht="14.25">
      <c r="A62" s="9"/>
    </row>
    <row r="63" ht="21" customHeight="1">
      <c r="A63" s="9"/>
    </row>
    <row r="64" ht="18.75" customHeight="1">
      <c r="A64" s="9"/>
    </row>
    <row r="65" ht="18.75" customHeight="1">
      <c r="A65" s="9"/>
    </row>
    <row r="66" ht="44.25" customHeight="1">
      <c r="A66" s="9"/>
    </row>
    <row r="67" ht="17.25" customHeight="1">
      <c r="A67" s="9"/>
    </row>
    <row r="68" ht="18.75" customHeight="1">
      <c r="A68" s="9"/>
    </row>
    <row r="69" ht="18.75" customHeight="1">
      <c r="A69" s="9"/>
    </row>
    <row r="70" ht="27" customHeight="1">
      <c r="A70" s="9"/>
    </row>
    <row r="71" ht="18" customHeight="1">
      <c r="A71" s="9"/>
    </row>
    <row r="72" ht="17.25" customHeight="1">
      <c r="A72" s="9"/>
    </row>
    <row r="73" ht="15" customHeight="1">
      <c r="A73" s="9"/>
    </row>
    <row r="74" ht="18" customHeight="1">
      <c r="A74" s="9"/>
    </row>
    <row r="75" ht="0.75" customHeight="1" hidden="1">
      <c r="A75" s="9"/>
    </row>
    <row r="76" ht="13.5" customHeight="1">
      <c r="A76" s="9"/>
    </row>
    <row r="77" ht="18" customHeight="1">
      <c r="A77" s="9"/>
    </row>
    <row r="78" ht="14.25">
      <c r="A78" s="2"/>
    </row>
    <row r="79" ht="6.75" customHeight="1">
      <c r="A79" s="2"/>
    </row>
    <row r="80" ht="14.25">
      <c r="A80" s="2"/>
    </row>
  </sheetData>
  <sheetProtection/>
  <mergeCells count="5">
    <mergeCell ref="A2:F2"/>
    <mergeCell ref="D5:F5"/>
    <mergeCell ref="C5:C6"/>
    <mergeCell ref="B5:B6"/>
    <mergeCell ref="E4:F4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2019-01-11T10:54:57Z</cp:lastPrinted>
  <dcterms:created xsi:type="dcterms:W3CDTF">2009-01-22T05:43:10Z</dcterms:created>
  <dcterms:modified xsi:type="dcterms:W3CDTF">2019-01-11T10:57:05Z</dcterms:modified>
  <cp:category/>
  <cp:version/>
  <cp:contentType/>
  <cp:contentStatus/>
</cp:coreProperties>
</file>